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ks\Downloads\"/>
    </mc:Choice>
  </mc:AlternateContent>
  <xr:revisionPtr revIDLastSave="0" documentId="13_ncr:1_{ACD53ACF-B03D-41C1-B7A3-FE91327316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B64" i="1" s="1"/>
  <c r="B65" i="1" s="1"/>
  <c r="B66" i="1" s="1"/>
  <c r="B67" i="1" s="1"/>
  <c r="B68" i="1" s="1"/>
  <c r="U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Shanley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Patrick Shanley:</t>
        </r>
        <r>
          <rPr>
            <sz val="9"/>
            <color indexed="81"/>
            <rFont val="Tahoma"/>
            <family val="2"/>
          </rPr>
          <t xml:space="preserve">
UBPR - Page 10 - Liquidity &amp; Funding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Patrick Shanley:</t>
        </r>
        <r>
          <rPr>
            <sz val="9"/>
            <color indexed="81"/>
            <rFont val="Tahoma"/>
            <family val="2"/>
          </rPr>
          <t xml:space="preserve">
UBPR Page 10 - Liquidity &amp; Funding - "Liquidity/Funding Ratios"</t>
        </r>
      </text>
    </comment>
    <comment ref="E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Patrick Shanley:</t>
        </r>
        <r>
          <rPr>
            <sz val="9"/>
            <color indexed="81"/>
            <rFont val="Tahoma"/>
            <family val="2"/>
          </rPr>
          <t xml:space="preserve">
UBPR Page 1 - Summary Ratios - "Liquiidty - Net Loans &amp; Leases to Assets"</t>
        </r>
      </text>
    </comment>
  </commentList>
</comments>
</file>

<file path=xl/sharedStrings.xml><?xml version="1.0" encoding="utf-8"?>
<sst xmlns="http://schemas.openxmlformats.org/spreadsheetml/2006/main" count="5" uniqueCount="5">
  <si>
    <t>NET LOANS TO DEPOSITS</t>
  </si>
  <si>
    <t>NET LN&amp;LS TO CORE DEPOSITS</t>
  </si>
  <si>
    <t>NET LN&amp;LS TO ASSETS</t>
  </si>
  <si>
    <t>12.31/2005</t>
  </si>
  <si>
    <t>LOANS TO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</si>
</sst>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sz val="10"/>
      <color indexed="8"/>
      <name val="Tahoma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43" fontId="3" fillId="0" borderId="0" xfId="1" applyFont="1" applyAlignment="1">
      <alignment vertical="top" wrapText="1"/>
    </xf>
    <xf numFmtId="43" fontId="0" fillId="0" borderId="0" xfId="1" applyFont="1"/>
    <xf numFmtId="43" fontId="4" fillId="0" borderId="0" xfId="1" applyFont="1"/>
    <xf numFmtId="43" fontId="3" fillId="0" borderId="0" xfId="1" applyFont="1" applyFill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87"/>
  <sheetViews>
    <sheetView tabSelected="1" workbookViewId="0">
      <pane ySplit="5" topLeftCell="A6" activePane="bottomLeft" state="frozen"/>
      <selection pane="bottomLeft" activeCell="H11" sqref="H11"/>
    </sheetView>
  </sheetViews>
  <sheetFormatPr defaultRowHeight="15" x14ac:dyDescent="0.25"/>
  <cols>
    <col min="2" max="2" width="23.28515625" bestFit="1" customWidth="1"/>
    <col min="3" max="3" width="10" style="9" customWidth="1"/>
    <col min="4" max="4" width="11.7109375" style="9" customWidth="1"/>
    <col min="5" max="5" width="10.140625" style="9" customWidth="1"/>
    <col min="21" max="21" width="6" bestFit="1" customWidth="1"/>
  </cols>
  <sheetData>
    <row r="2" spans="2:5" ht="15.75" x14ac:dyDescent="0.25">
      <c r="B2" s="1" t="s">
        <v>4</v>
      </c>
    </row>
    <row r="3" spans="2:5" ht="15.75" x14ac:dyDescent="0.25">
      <c r="B3" s="1"/>
    </row>
    <row r="4" spans="2:5" ht="15.75" x14ac:dyDescent="0.25">
      <c r="B4" s="2"/>
    </row>
    <row r="5" spans="2:5" ht="38.25" x14ac:dyDescent="0.25">
      <c r="B5" s="3"/>
      <c r="C5" s="8" t="s">
        <v>0</v>
      </c>
      <c r="D5" s="8" t="s">
        <v>1</v>
      </c>
      <c r="E5" s="8" t="s">
        <v>2</v>
      </c>
    </row>
    <row r="6" spans="2:5" x14ac:dyDescent="0.25">
      <c r="B6" s="6">
        <v>45657</v>
      </c>
      <c r="C6" s="8">
        <v>101.523</v>
      </c>
      <c r="D6" s="8">
        <v>127.9</v>
      </c>
      <c r="E6" s="8">
        <v>85.38</v>
      </c>
    </row>
    <row r="7" spans="2:5" x14ac:dyDescent="0.25">
      <c r="B7" s="6">
        <v>45565</v>
      </c>
      <c r="C7" s="8">
        <v>105.05</v>
      </c>
      <c r="D7" s="8">
        <v>131.08000000000001</v>
      </c>
      <c r="E7" s="8">
        <v>86.2</v>
      </c>
    </row>
    <row r="8" spans="2:5" x14ac:dyDescent="0.25">
      <c r="B8" s="6">
        <v>45473</v>
      </c>
      <c r="C8" s="8">
        <v>103.01</v>
      </c>
      <c r="D8" s="8">
        <v>127.81</v>
      </c>
      <c r="E8" s="8">
        <v>86.76</v>
      </c>
    </row>
    <row r="9" spans="2:5" x14ac:dyDescent="0.25">
      <c r="B9" s="6">
        <v>45382</v>
      </c>
      <c r="C9" s="8">
        <v>104.1</v>
      </c>
      <c r="D9" s="8">
        <v>130.61000000000001</v>
      </c>
      <c r="E9" s="8">
        <v>86.22</v>
      </c>
    </row>
    <row r="10" spans="2:5" x14ac:dyDescent="0.25">
      <c r="B10" s="6">
        <v>45291</v>
      </c>
      <c r="C10" s="8">
        <v>105.36</v>
      </c>
      <c r="D10" s="8">
        <v>127.84</v>
      </c>
      <c r="E10" s="8">
        <v>86.25</v>
      </c>
    </row>
    <row r="11" spans="2:5" x14ac:dyDescent="0.25">
      <c r="B11" s="6">
        <v>45199</v>
      </c>
      <c r="C11" s="8">
        <v>99.56</v>
      </c>
      <c r="D11" s="8">
        <v>120.01</v>
      </c>
      <c r="E11" s="8">
        <v>85.6</v>
      </c>
    </row>
    <row r="12" spans="2:5" x14ac:dyDescent="0.25">
      <c r="B12" s="6">
        <v>45107</v>
      </c>
      <c r="C12" s="8">
        <v>98.68</v>
      </c>
      <c r="D12" s="8">
        <v>123.32</v>
      </c>
      <c r="E12" s="8">
        <v>85.05</v>
      </c>
    </row>
    <row r="13" spans="2:5" x14ac:dyDescent="0.25">
      <c r="B13" s="6">
        <v>45016</v>
      </c>
      <c r="C13" s="8">
        <v>99.86</v>
      </c>
      <c r="D13" s="8">
        <v>116.16</v>
      </c>
      <c r="E13" s="8">
        <v>85.15</v>
      </c>
    </row>
    <row r="14" spans="2:5" x14ac:dyDescent="0.25">
      <c r="B14" s="6">
        <v>44926</v>
      </c>
      <c r="C14" s="8">
        <v>99.96</v>
      </c>
      <c r="D14" s="8">
        <v>105.42</v>
      </c>
      <c r="E14" s="8">
        <v>84.54</v>
      </c>
    </row>
    <row r="15" spans="2:5" x14ac:dyDescent="0.25">
      <c r="B15" s="6">
        <v>44834</v>
      </c>
      <c r="C15" s="8">
        <v>90.53</v>
      </c>
      <c r="D15" s="8">
        <v>94.5</v>
      </c>
      <c r="E15" s="8">
        <v>79.56</v>
      </c>
    </row>
    <row r="16" spans="2:5" x14ac:dyDescent="0.25">
      <c r="B16" s="6">
        <v>44742</v>
      </c>
      <c r="C16" s="8">
        <v>84.22</v>
      </c>
      <c r="D16" s="8">
        <v>85.91</v>
      </c>
      <c r="E16" s="8">
        <v>74.17</v>
      </c>
    </row>
    <row r="17" spans="2:5" x14ac:dyDescent="0.25">
      <c r="B17" s="6">
        <v>44651</v>
      </c>
      <c r="C17" s="8">
        <v>80.38</v>
      </c>
      <c r="D17" s="8">
        <v>82.09</v>
      </c>
      <c r="E17" s="8">
        <v>70.930000000000007</v>
      </c>
    </row>
    <row r="18" spans="2:5" x14ac:dyDescent="0.25">
      <c r="B18" s="6">
        <v>44561</v>
      </c>
      <c r="C18" s="8">
        <v>74.849999999999994</v>
      </c>
      <c r="D18" s="8">
        <v>76.53</v>
      </c>
      <c r="E18" s="8">
        <v>66.34</v>
      </c>
    </row>
    <row r="19" spans="2:5" x14ac:dyDescent="0.25">
      <c r="B19" s="6">
        <v>44469</v>
      </c>
      <c r="C19" s="8">
        <v>72.64</v>
      </c>
      <c r="D19" s="8">
        <v>74.45</v>
      </c>
      <c r="E19" s="8">
        <v>65.400000000000006</v>
      </c>
    </row>
    <row r="20" spans="2:5" x14ac:dyDescent="0.25">
      <c r="B20" s="6">
        <v>44377</v>
      </c>
      <c r="C20" s="8">
        <v>77.290000000000006</v>
      </c>
      <c r="D20" s="8">
        <v>79.540000000000006</v>
      </c>
      <c r="E20" s="8">
        <v>69.63</v>
      </c>
    </row>
    <row r="21" spans="2:5" x14ac:dyDescent="0.25">
      <c r="B21" s="6">
        <v>44286</v>
      </c>
      <c r="C21" s="8">
        <v>85.61</v>
      </c>
      <c r="D21" s="8">
        <v>89.01</v>
      </c>
      <c r="E21" s="8">
        <v>76.8</v>
      </c>
    </row>
    <row r="22" spans="2:5" x14ac:dyDescent="0.25">
      <c r="B22" s="6">
        <v>44196</v>
      </c>
      <c r="C22" s="8">
        <v>88.68</v>
      </c>
      <c r="D22" s="8">
        <v>94.11</v>
      </c>
      <c r="E22" s="8">
        <v>79.31</v>
      </c>
    </row>
    <row r="23" spans="2:5" x14ac:dyDescent="0.25">
      <c r="B23" s="6">
        <v>44104</v>
      </c>
      <c r="C23" s="8">
        <v>93.09</v>
      </c>
      <c r="D23" s="8">
        <v>99.46</v>
      </c>
      <c r="E23" s="8">
        <v>81.5</v>
      </c>
    </row>
    <row r="24" spans="2:5" x14ac:dyDescent="0.25">
      <c r="B24" s="6">
        <v>44012</v>
      </c>
      <c r="C24" s="8">
        <v>95.56</v>
      </c>
      <c r="D24" s="8">
        <v>103.56</v>
      </c>
      <c r="E24" s="8">
        <v>83.2</v>
      </c>
    </row>
    <row r="25" spans="2:5" x14ac:dyDescent="0.25">
      <c r="B25" s="6">
        <v>43921</v>
      </c>
      <c r="C25" s="8">
        <v>101.03</v>
      </c>
      <c r="D25" s="8">
        <v>112.51</v>
      </c>
      <c r="E25" s="8">
        <v>86.57</v>
      </c>
    </row>
    <row r="26" spans="2:5" x14ac:dyDescent="0.25">
      <c r="B26" s="6">
        <v>43830</v>
      </c>
      <c r="C26" s="8">
        <v>98.31</v>
      </c>
      <c r="D26" s="8">
        <v>109.55</v>
      </c>
      <c r="E26" s="8">
        <v>85.99</v>
      </c>
    </row>
    <row r="27" spans="2:5" x14ac:dyDescent="0.25">
      <c r="B27" s="6">
        <v>43738</v>
      </c>
      <c r="C27" s="8">
        <v>96.12</v>
      </c>
      <c r="D27" s="8">
        <v>105.93</v>
      </c>
      <c r="E27" s="8">
        <v>84.17</v>
      </c>
    </row>
    <row r="28" spans="2:5" x14ac:dyDescent="0.25">
      <c r="B28" s="6">
        <v>43646</v>
      </c>
      <c r="C28" s="8">
        <v>97.48</v>
      </c>
      <c r="D28" s="8">
        <v>107.13</v>
      </c>
      <c r="E28" s="8">
        <v>85.13</v>
      </c>
    </row>
    <row r="29" spans="2:5" x14ac:dyDescent="0.25">
      <c r="B29" s="6">
        <v>43555</v>
      </c>
      <c r="C29" s="8">
        <v>100.21</v>
      </c>
      <c r="D29" s="8">
        <v>108.64</v>
      </c>
      <c r="E29" s="8">
        <v>86.26</v>
      </c>
    </row>
    <row r="30" spans="2:5" x14ac:dyDescent="0.25">
      <c r="B30" s="6">
        <v>43465</v>
      </c>
      <c r="C30" s="8">
        <v>101.73</v>
      </c>
      <c r="D30" s="8">
        <v>108.06</v>
      </c>
      <c r="E30" s="8">
        <v>86.64</v>
      </c>
    </row>
    <row r="31" spans="2:5" x14ac:dyDescent="0.25">
      <c r="B31" s="6">
        <v>43373</v>
      </c>
      <c r="C31" s="10">
        <v>100.96</v>
      </c>
      <c r="D31" s="10">
        <v>107.25</v>
      </c>
      <c r="E31" s="10">
        <v>87.6</v>
      </c>
    </row>
    <row r="32" spans="2:5" x14ac:dyDescent="0.25">
      <c r="B32" s="6">
        <v>43281</v>
      </c>
      <c r="C32" s="8">
        <v>102.24</v>
      </c>
      <c r="D32" s="8">
        <v>108.59</v>
      </c>
      <c r="E32" s="8">
        <v>87.93</v>
      </c>
    </row>
    <row r="33" spans="2:5" x14ac:dyDescent="0.25">
      <c r="B33" s="6">
        <v>43190</v>
      </c>
      <c r="C33" s="8">
        <v>102.13</v>
      </c>
      <c r="D33" s="8">
        <v>107.86</v>
      </c>
      <c r="E33" s="8">
        <v>87.3</v>
      </c>
    </row>
    <row r="34" spans="2:5" x14ac:dyDescent="0.25">
      <c r="B34" s="6">
        <v>43100</v>
      </c>
      <c r="C34" s="8">
        <v>100.1</v>
      </c>
      <c r="D34" s="10">
        <v>105.39</v>
      </c>
      <c r="E34" s="10">
        <v>86.42</v>
      </c>
    </row>
    <row r="35" spans="2:5" x14ac:dyDescent="0.25">
      <c r="B35" s="6">
        <v>43008</v>
      </c>
      <c r="C35" s="8">
        <v>101.15</v>
      </c>
      <c r="D35" s="8">
        <v>105.82</v>
      </c>
      <c r="E35" s="8">
        <v>86.1</v>
      </c>
    </row>
    <row r="36" spans="2:5" x14ac:dyDescent="0.25">
      <c r="B36" s="6">
        <v>42916</v>
      </c>
      <c r="C36" s="8">
        <v>102.84</v>
      </c>
      <c r="D36" s="8">
        <v>107.81</v>
      </c>
      <c r="E36" s="8">
        <v>86.73</v>
      </c>
    </row>
    <row r="37" spans="2:5" x14ac:dyDescent="0.25">
      <c r="B37" s="6">
        <v>42825</v>
      </c>
      <c r="C37" s="8">
        <v>103.26</v>
      </c>
      <c r="D37" s="8">
        <v>107.16</v>
      </c>
      <c r="E37" s="8">
        <v>86.58</v>
      </c>
    </row>
    <row r="38" spans="2:5" x14ac:dyDescent="0.25">
      <c r="B38" s="6">
        <v>42735</v>
      </c>
      <c r="C38" s="8">
        <v>101.11</v>
      </c>
      <c r="D38" s="8">
        <v>104.71</v>
      </c>
      <c r="E38" s="8">
        <v>84.23</v>
      </c>
    </row>
    <row r="39" spans="2:5" x14ac:dyDescent="0.25">
      <c r="B39" s="6">
        <v>42643</v>
      </c>
      <c r="C39" s="8">
        <v>100.46</v>
      </c>
      <c r="D39" s="8">
        <v>104.21</v>
      </c>
      <c r="E39" s="8">
        <v>83.44</v>
      </c>
    </row>
    <row r="40" spans="2:5" x14ac:dyDescent="0.25">
      <c r="B40" s="6">
        <v>42551</v>
      </c>
      <c r="C40" s="8">
        <v>103.8</v>
      </c>
      <c r="D40" s="8">
        <v>107.78</v>
      </c>
      <c r="E40" s="8">
        <v>85.05</v>
      </c>
    </row>
    <row r="41" spans="2:5" x14ac:dyDescent="0.25">
      <c r="B41" s="6">
        <v>42460</v>
      </c>
      <c r="C41" s="8">
        <v>107.67</v>
      </c>
      <c r="D41" s="8">
        <v>111.94</v>
      </c>
      <c r="E41" s="8">
        <v>86.6</v>
      </c>
    </row>
    <row r="42" spans="2:5" x14ac:dyDescent="0.25">
      <c r="B42" s="6">
        <v>42369</v>
      </c>
      <c r="C42" s="8">
        <v>108.02</v>
      </c>
      <c r="D42" s="8">
        <v>112.3</v>
      </c>
      <c r="E42" s="8">
        <v>85.56</v>
      </c>
    </row>
    <row r="43" spans="2:5" x14ac:dyDescent="0.25">
      <c r="B43" s="6">
        <v>42277</v>
      </c>
      <c r="C43" s="8">
        <v>109.46</v>
      </c>
      <c r="D43" s="8">
        <v>114.07</v>
      </c>
      <c r="E43" s="8">
        <v>85.46</v>
      </c>
    </row>
    <row r="44" spans="2:5" x14ac:dyDescent="0.25">
      <c r="B44" s="6">
        <v>42185</v>
      </c>
      <c r="C44" s="8">
        <v>116.1</v>
      </c>
      <c r="D44" s="8">
        <v>120.9</v>
      </c>
      <c r="E44" s="8">
        <v>86.16</v>
      </c>
    </row>
    <row r="45" spans="2:5" x14ac:dyDescent="0.25">
      <c r="B45" s="6">
        <v>42094</v>
      </c>
      <c r="C45" s="8">
        <v>118.26</v>
      </c>
      <c r="D45" s="8">
        <v>123.28</v>
      </c>
      <c r="E45" s="8">
        <v>86</v>
      </c>
    </row>
    <row r="46" spans="2:5" x14ac:dyDescent="0.25">
      <c r="B46" s="6">
        <v>42004</v>
      </c>
      <c r="C46" s="8">
        <v>117.24</v>
      </c>
      <c r="D46" s="11">
        <v>121.56</v>
      </c>
      <c r="E46" s="11">
        <v>85.47</v>
      </c>
    </row>
    <row r="47" spans="2:5" x14ac:dyDescent="0.25">
      <c r="B47" s="6">
        <v>41912</v>
      </c>
      <c r="C47" s="8">
        <v>111.16</v>
      </c>
      <c r="D47" s="8">
        <v>115.21</v>
      </c>
      <c r="E47" s="8">
        <v>84.96</v>
      </c>
    </row>
    <row r="48" spans="2:5" x14ac:dyDescent="0.25">
      <c r="B48" s="6">
        <v>41820</v>
      </c>
      <c r="C48" s="8">
        <v>112.29</v>
      </c>
      <c r="D48" s="8">
        <v>116.54</v>
      </c>
      <c r="E48" s="8">
        <v>83.6</v>
      </c>
    </row>
    <row r="49" spans="2:5" x14ac:dyDescent="0.25">
      <c r="B49" s="6">
        <v>41711</v>
      </c>
      <c r="C49" s="8">
        <v>108.79</v>
      </c>
      <c r="D49" s="11">
        <v>112.04</v>
      </c>
      <c r="E49" s="11">
        <v>84.61</v>
      </c>
    </row>
    <row r="50" spans="2:5" x14ac:dyDescent="0.25">
      <c r="B50" s="6">
        <v>41639</v>
      </c>
      <c r="C50" s="8">
        <v>107.77</v>
      </c>
      <c r="D50" s="11">
        <v>110.54</v>
      </c>
      <c r="E50" s="11">
        <v>84.51</v>
      </c>
    </row>
    <row r="51" spans="2:5" x14ac:dyDescent="0.25">
      <c r="B51" s="6">
        <v>41547</v>
      </c>
      <c r="C51" s="8">
        <v>104.13</v>
      </c>
      <c r="D51" s="11">
        <v>108.01</v>
      </c>
      <c r="E51" s="11">
        <v>82.42</v>
      </c>
    </row>
    <row r="52" spans="2:5" x14ac:dyDescent="0.25">
      <c r="B52" s="6">
        <v>41455</v>
      </c>
      <c r="C52" s="8">
        <v>106.7</v>
      </c>
      <c r="D52" s="8">
        <v>111.04</v>
      </c>
      <c r="E52" s="8">
        <v>83.6</v>
      </c>
    </row>
    <row r="53" spans="2:5" x14ac:dyDescent="0.25">
      <c r="B53" s="6">
        <v>41364</v>
      </c>
      <c r="C53" s="8">
        <v>104.99</v>
      </c>
      <c r="D53" s="11">
        <v>109.39</v>
      </c>
      <c r="E53" s="11">
        <v>81.06</v>
      </c>
    </row>
    <row r="54" spans="2:5" x14ac:dyDescent="0.25">
      <c r="B54" s="6">
        <v>41274</v>
      </c>
      <c r="C54" s="8">
        <v>108.08</v>
      </c>
      <c r="D54" s="11">
        <v>112.23</v>
      </c>
      <c r="E54" s="11">
        <v>82.1</v>
      </c>
    </row>
    <row r="55" spans="2:5" x14ac:dyDescent="0.25">
      <c r="B55" s="6">
        <v>41182</v>
      </c>
      <c r="C55" s="8">
        <v>107.18</v>
      </c>
      <c r="D55" s="11">
        <v>111.43</v>
      </c>
      <c r="E55" s="11">
        <v>81.22</v>
      </c>
    </row>
    <row r="56" spans="2:5" x14ac:dyDescent="0.25">
      <c r="B56" s="6">
        <v>41090</v>
      </c>
      <c r="C56" s="8">
        <v>113.37</v>
      </c>
      <c r="D56" s="8">
        <v>118.48</v>
      </c>
      <c r="E56" s="8">
        <v>82.73</v>
      </c>
    </row>
    <row r="57" spans="2:5" x14ac:dyDescent="0.25">
      <c r="B57" s="6">
        <v>40999</v>
      </c>
      <c r="C57" s="8">
        <v>110.31</v>
      </c>
      <c r="D57" s="8">
        <v>115.11</v>
      </c>
      <c r="E57" s="8">
        <v>82.76</v>
      </c>
    </row>
    <row r="58" spans="2:5" x14ac:dyDescent="0.25">
      <c r="B58" s="6">
        <v>40908</v>
      </c>
      <c r="C58" s="8">
        <v>109.21</v>
      </c>
      <c r="D58" s="8">
        <v>113.53</v>
      </c>
      <c r="E58" s="8">
        <v>82.26</v>
      </c>
    </row>
    <row r="59" spans="2:5" x14ac:dyDescent="0.25">
      <c r="B59" s="6">
        <v>40816</v>
      </c>
      <c r="C59" s="8">
        <v>103.92</v>
      </c>
      <c r="D59" s="8">
        <v>107.29</v>
      </c>
      <c r="E59" s="8">
        <v>79.59</v>
      </c>
    </row>
    <row r="60" spans="2:5" x14ac:dyDescent="0.25">
      <c r="B60" s="6">
        <v>40724</v>
      </c>
      <c r="C60" s="8">
        <v>105.24</v>
      </c>
      <c r="D60" s="8">
        <v>108.47</v>
      </c>
      <c r="E60" s="8">
        <v>79.53</v>
      </c>
    </row>
    <row r="61" spans="2:5" x14ac:dyDescent="0.25">
      <c r="B61" s="6">
        <v>40633</v>
      </c>
      <c r="C61" s="8">
        <v>103.66</v>
      </c>
      <c r="D61" s="8">
        <v>106.9</v>
      </c>
      <c r="E61" s="8">
        <v>79.45</v>
      </c>
    </row>
    <row r="62" spans="2:5" x14ac:dyDescent="0.25">
      <c r="B62" s="6">
        <v>40543</v>
      </c>
      <c r="C62" s="8">
        <v>104.17</v>
      </c>
      <c r="D62" s="8">
        <v>107.25</v>
      </c>
      <c r="E62" s="8">
        <v>80.11</v>
      </c>
    </row>
    <row r="63" spans="2:5" x14ac:dyDescent="0.25">
      <c r="B63" s="6">
        <f>+B62-92</f>
        <v>40451</v>
      </c>
      <c r="C63" s="8">
        <v>99.61</v>
      </c>
      <c r="D63" s="8">
        <v>102.48</v>
      </c>
      <c r="E63" s="8">
        <v>78.31</v>
      </c>
    </row>
    <row r="64" spans="2:5" x14ac:dyDescent="0.25">
      <c r="B64" s="6">
        <f>+B63-92</f>
        <v>40359</v>
      </c>
      <c r="C64" s="8">
        <v>101.7</v>
      </c>
      <c r="D64" s="8">
        <v>104.99</v>
      </c>
      <c r="E64" s="8">
        <v>78.19</v>
      </c>
    </row>
    <row r="65" spans="2:21" x14ac:dyDescent="0.25">
      <c r="B65" s="6">
        <f>+B64-91</f>
        <v>40268</v>
      </c>
      <c r="C65" s="8">
        <v>105.41</v>
      </c>
      <c r="D65" s="8">
        <v>109.36</v>
      </c>
      <c r="E65" s="8">
        <v>79.209999999999994</v>
      </c>
    </row>
    <row r="66" spans="2:21" x14ac:dyDescent="0.25">
      <c r="B66" s="6">
        <f>+B65-90</f>
        <v>40178</v>
      </c>
      <c r="C66" s="8">
        <v>105.86</v>
      </c>
      <c r="D66" s="8">
        <v>119.07</v>
      </c>
      <c r="E66" s="8">
        <v>79.19</v>
      </c>
    </row>
    <row r="67" spans="2:21" x14ac:dyDescent="0.25">
      <c r="B67" s="6">
        <f>+B66-92</f>
        <v>40086</v>
      </c>
      <c r="C67" s="8">
        <v>103.06</v>
      </c>
      <c r="D67" s="8">
        <v>118.91</v>
      </c>
      <c r="E67" s="8">
        <v>77.81</v>
      </c>
    </row>
    <row r="68" spans="2:21" x14ac:dyDescent="0.25">
      <c r="B68" s="6">
        <f>+B67-92</f>
        <v>39994</v>
      </c>
      <c r="C68" s="8">
        <v>108.84</v>
      </c>
      <c r="D68" s="8">
        <v>129.69</v>
      </c>
      <c r="E68" s="8">
        <v>78.319999999999993</v>
      </c>
    </row>
    <row r="69" spans="2:21" x14ac:dyDescent="0.25">
      <c r="B69" s="4">
        <v>39903</v>
      </c>
      <c r="C69" s="8">
        <v>112.9</v>
      </c>
      <c r="D69" s="8">
        <v>138.91</v>
      </c>
      <c r="E69" s="8">
        <v>77.83</v>
      </c>
    </row>
    <row r="70" spans="2:21" x14ac:dyDescent="0.25">
      <c r="B70" s="4">
        <v>39813</v>
      </c>
      <c r="C70" s="8">
        <v>115.24</v>
      </c>
      <c r="D70" s="8">
        <v>147.5</v>
      </c>
      <c r="E70" s="8">
        <v>79.12</v>
      </c>
    </row>
    <row r="71" spans="2:21" x14ac:dyDescent="0.25">
      <c r="B71" s="4">
        <v>39721</v>
      </c>
      <c r="C71" s="8">
        <v>108.65</v>
      </c>
      <c r="D71" s="8">
        <v>132.25</v>
      </c>
      <c r="E71" s="8">
        <v>74.7</v>
      </c>
    </row>
    <row r="72" spans="2:21" x14ac:dyDescent="0.25">
      <c r="B72" s="4">
        <v>39602</v>
      </c>
      <c r="C72" s="8">
        <v>116.89</v>
      </c>
      <c r="D72" s="8">
        <v>151.09</v>
      </c>
      <c r="E72" s="8">
        <v>77.73</v>
      </c>
    </row>
    <row r="73" spans="2:21" x14ac:dyDescent="0.25">
      <c r="B73" s="4">
        <v>39538</v>
      </c>
      <c r="C73" s="8">
        <v>111.43</v>
      </c>
      <c r="D73" s="8">
        <v>141.76</v>
      </c>
      <c r="E73" s="8">
        <v>75.45</v>
      </c>
    </row>
    <row r="74" spans="2:21" x14ac:dyDescent="0.25">
      <c r="B74" s="4">
        <v>39447</v>
      </c>
      <c r="C74" s="8">
        <v>113.33</v>
      </c>
      <c r="D74" s="8">
        <v>141.68</v>
      </c>
      <c r="E74" s="8">
        <v>76.989999999999995</v>
      </c>
    </row>
    <row r="75" spans="2:21" x14ac:dyDescent="0.25">
      <c r="B75" s="4">
        <v>39355</v>
      </c>
      <c r="C75" s="8">
        <v>104.12</v>
      </c>
      <c r="D75" s="8">
        <v>131.5</v>
      </c>
      <c r="E75" s="8">
        <v>75.47</v>
      </c>
    </row>
    <row r="76" spans="2:21" x14ac:dyDescent="0.25">
      <c r="B76" s="4">
        <v>39263</v>
      </c>
      <c r="C76" s="8">
        <v>107.3</v>
      </c>
      <c r="D76" s="8">
        <v>132.68</v>
      </c>
      <c r="E76" s="8">
        <v>75.14</v>
      </c>
    </row>
    <row r="77" spans="2:21" x14ac:dyDescent="0.25">
      <c r="B77" s="4">
        <v>39172</v>
      </c>
      <c r="C77" s="8">
        <v>105.33</v>
      </c>
      <c r="D77" s="8">
        <v>128.54</v>
      </c>
      <c r="E77" s="8">
        <v>74.930000000000007</v>
      </c>
      <c r="U77">
        <f>4.125-2.68</f>
        <v>1.4449999999999998</v>
      </c>
    </row>
    <row r="78" spans="2:21" x14ac:dyDescent="0.25">
      <c r="B78" s="4">
        <v>39082</v>
      </c>
      <c r="C78" s="8">
        <v>104.01</v>
      </c>
      <c r="D78" s="8">
        <v>123.95</v>
      </c>
      <c r="E78" s="8">
        <v>75.78</v>
      </c>
    </row>
    <row r="79" spans="2:21" x14ac:dyDescent="0.25">
      <c r="B79" s="4">
        <v>38990</v>
      </c>
      <c r="C79" s="8">
        <v>96.98</v>
      </c>
      <c r="D79" s="8">
        <v>116.38</v>
      </c>
      <c r="E79" s="8">
        <v>74.900000000000006</v>
      </c>
    </row>
    <row r="80" spans="2:21" x14ac:dyDescent="0.25">
      <c r="B80" s="4">
        <v>38898</v>
      </c>
      <c r="C80" s="8">
        <v>92.9</v>
      </c>
      <c r="D80" s="8">
        <v>109.96</v>
      </c>
      <c r="E80" s="8">
        <v>72.040000000000006</v>
      </c>
    </row>
    <row r="81" spans="2:5" x14ac:dyDescent="0.25">
      <c r="B81" s="4">
        <v>38807</v>
      </c>
      <c r="C81" s="8">
        <v>98.18</v>
      </c>
      <c r="D81" s="8">
        <v>113.61</v>
      </c>
      <c r="E81" s="8">
        <v>76.400000000000006</v>
      </c>
    </row>
    <row r="82" spans="2:5" x14ac:dyDescent="0.25">
      <c r="B82" s="5" t="s">
        <v>3</v>
      </c>
      <c r="C82" s="8">
        <v>98.53</v>
      </c>
      <c r="D82" s="8">
        <v>112.83</v>
      </c>
      <c r="E82" s="8">
        <v>77.92</v>
      </c>
    </row>
    <row r="83" spans="2:5" x14ac:dyDescent="0.25">
      <c r="B83" s="4">
        <v>38625</v>
      </c>
      <c r="C83" s="8">
        <v>94.14</v>
      </c>
      <c r="D83" s="8">
        <v>105.06</v>
      </c>
      <c r="E83" s="8">
        <v>76.83</v>
      </c>
    </row>
    <row r="84" spans="2:5" x14ac:dyDescent="0.25">
      <c r="B84" s="4">
        <v>38533</v>
      </c>
      <c r="C84" s="8">
        <v>90.24</v>
      </c>
      <c r="D84" s="8">
        <v>101.09</v>
      </c>
      <c r="E84" s="8">
        <v>74.66</v>
      </c>
    </row>
    <row r="85" spans="2:5" x14ac:dyDescent="0.25">
      <c r="B85" s="4">
        <v>38442</v>
      </c>
      <c r="C85" s="8">
        <v>90.16</v>
      </c>
      <c r="D85" s="8">
        <v>100.19</v>
      </c>
      <c r="E85" s="8">
        <v>74.91</v>
      </c>
    </row>
    <row r="86" spans="2:5" x14ac:dyDescent="0.25">
      <c r="B86" s="4">
        <v>38352</v>
      </c>
      <c r="C86" s="8">
        <v>90.17</v>
      </c>
      <c r="D86" s="8">
        <v>98.25</v>
      </c>
      <c r="E86" s="8">
        <v>75.53</v>
      </c>
    </row>
    <row r="87" spans="2:5" x14ac:dyDescent="0.25">
      <c r="B87" s="7"/>
      <c r="E87" s="8"/>
    </row>
  </sheetData>
  <phoneticPr fontId="0" type="noConversion"/>
  <pageMargins left="0.7" right="0.7" top="0.75" bottom="0.75" header="0.3" footer="0.3"/>
  <pageSetup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Patrick Shanley</cp:lastModifiedBy>
  <cp:lastPrinted>2014-05-13T15:05:39Z</cp:lastPrinted>
  <dcterms:created xsi:type="dcterms:W3CDTF">2011-05-23T13:59:51Z</dcterms:created>
  <dcterms:modified xsi:type="dcterms:W3CDTF">2025-04-07T19:31:51Z</dcterms:modified>
</cp:coreProperties>
</file>